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squaleCoda\Desktop\Working\carige\Projects\PSD2\KPI\Dati Aprile Giugno 2021\"/>
    </mc:Choice>
  </mc:AlternateContent>
  <xr:revisionPtr revIDLastSave="0" documentId="13_ncr:1_{94A9F0F3-F84D-4C06-AB10-7E3F3393B9DF}" xr6:coauthVersionLast="45" xr6:coauthVersionMax="45" xr10:uidLastSave="{00000000-0000-0000-0000-000000000000}"/>
  <bookViews>
    <workbookView xWindow="-108" yWindow="-108" windowWidth="23256" windowHeight="12576" tabRatio="720" xr2:uid="{00000000-000D-0000-FFFF-FFFF00000000}"/>
  </bookViews>
  <sheets>
    <sheet name="Template KPI per esenzion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5" i="3" l="1"/>
  <c r="A95" i="3"/>
  <c r="H94" i="3" l="1"/>
  <c r="H93" i="3" l="1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F34" i="3" l="1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A6" i="3" l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l="1"/>
</calcChain>
</file>

<file path=xl/sharedStrings.xml><?xml version="1.0" encoding="utf-8"?>
<sst xmlns="http://schemas.openxmlformats.org/spreadsheetml/2006/main" count="235" uniqueCount="19">
  <si>
    <t>Giorno</t>
  </si>
  <si>
    <t>Totale mensile</t>
  </si>
  <si>
    <t>Media giornaliera su base mensile</t>
  </si>
  <si>
    <t>Durata media (ms)</t>
  </si>
  <si>
    <t>% uptime</t>
  </si>
  <si>
    <t>% downtime</t>
  </si>
  <si>
    <t>Note/ Descrizione</t>
  </si>
  <si>
    <t>N/A</t>
  </si>
  <si>
    <t>PISP
Daily average Time per request</t>
  </si>
  <si>
    <t>AISP
Daily average time per request</t>
  </si>
  <si>
    <t>CBPII
Daily average time per confirmation</t>
  </si>
  <si>
    <r>
      <t xml:space="preserve">calcolato come:
</t>
    </r>
    <r>
      <rPr>
        <b/>
        <sz val="9"/>
        <color theme="1"/>
        <rFont val="Calibri"/>
        <family val="2"/>
        <scheme val="minor"/>
      </rPr>
      <t>100 - %downtime</t>
    </r>
    <r>
      <rPr>
        <sz val="9"/>
        <color theme="1"/>
        <rFont val="Calibri"/>
        <family val="2"/>
        <scheme val="minor"/>
      </rPr>
      <t xml:space="preserve">
Uptime per day of all interface</t>
    </r>
  </si>
  <si>
    <r>
      <t xml:space="preserve">calcolato come:
</t>
    </r>
    <r>
      <rPr>
        <b/>
        <sz val="9"/>
        <color theme="1"/>
        <rFont val="Calibri"/>
        <family val="2"/>
        <scheme val="minor"/>
      </rPr>
      <t>indisponibilità / 24h
Downtime per day of all interface</t>
    </r>
  </si>
  <si>
    <t>Canale Banca Fund Confirmation</t>
  </si>
  <si>
    <t xml:space="preserve"> EndPoint Carige(North Bound)</t>
  </si>
  <si>
    <t xml:space="preserve">Canale Banca Payment </t>
  </si>
  <si>
    <t xml:space="preserve">Canale Banca Uptime </t>
  </si>
  <si>
    <t>Canale Banca Downtime</t>
  </si>
  <si>
    <t>Canale Banca 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</si>
</sst>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16" fontId="0" fillId="0" borderId="1" xfId="0" applyNumberFormat="1" applyBorder="1"/>
    <xf numFmtId="0" fontId="1" fillId="3" borderId="1" xfId="0" applyFont="1" applyFill="1" applyBorder="1"/>
    <xf numFmtId="0" fontId="0" fillId="0" borderId="1" xfId="0" applyBorder="1" applyAlignment="1">
      <alignment vertical="top" wrapText="1"/>
    </xf>
    <xf numFmtId="0" fontId="0" fillId="0" borderId="0" xfId="0" applyAlignment="1">
      <alignment vertical="top" wrapText="1"/>
    </xf>
    <xf numFmtId="0" fontId="1" fillId="0" borderId="0" xfId="0" applyFont="1"/>
    <xf numFmtId="0" fontId="2" fillId="0" borderId="1" xfId="0" applyFont="1" applyBorder="1"/>
    <xf numFmtId="0" fontId="4" fillId="4" borderId="1" xfId="0" applyFont="1" applyFill="1" applyBorder="1" applyAlignment="1">
      <alignment horizontal="center" vertical="top" wrapText="1"/>
    </xf>
    <xf numFmtId="0" fontId="4" fillId="4" borderId="0" xfId="0" applyFont="1" applyFill="1"/>
    <xf numFmtId="0" fontId="3" fillId="0" borderId="1" xfId="0" applyFont="1" applyBorder="1" applyAlignment="1">
      <alignment vertical="center" wrapText="1"/>
    </xf>
    <xf numFmtId="0" fontId="3" fillId="4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1" fontId="0" fillId="0" borderId="0" xfId="0" applyNumberFormat="1"/>
    <xf numFmtId="1" fontId="0" fillId="0" borderId="1" xfId="0" applyNumberFormat="1" applyBorder="1" applyAlignment="1">
      <alignment horizontal="center"/>
    </xf>
    <xf numFmtId="2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A00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L97"/>
  <sheetViews>
    <sheetView showGridLines="0" tabSelected="1" topLeftCell="A40" zoomScale="90" zoomScaleNormal="90" workbookViewId="0">
      <selection activeCell="G88" sqref="G88:G95"/>
    </sheetView>
  </sheetViews>
  <sheetFormatPr defaultRowHeight="14.4" x14ac:dyDescent="0.3"/>
  <cols>
    <col min="1" max="1" width="18.88671875" customWidth="1"/>
    <col min="2" max="4" width="26.5546875" customWidth="1"/>
    <col min="5" max="8" width="28" customWidth="1"/>
    <col min="9" max="11" width="26.5546875" customWidth="1"/>
  </cols>
  <sheetData>
    <row r="1" spans="1:12" x14ac:dyDescent="0.3">
      <c r="A1" s="6"/>
    </row>
    <row r="2" spans="1:12" s="5" customFormat="1" ht="28.8" x14ac:dyDescent="0.3">
      <c r="A2" s="10"/>
      <c r="B2" s="12" t="s">
        <v>14</v>
      </c>
      <c r="C2" s="12" t="s">
        <v>14</v>
      </c>
      <c r="D2" s="12" t="s">
        <v>14</v>
      </c>
      <c r="E2" s="12" t="s">
        <v>14</v>
      </c>
      <c r="F2" s="12" t="s">
        <v>14</v>
      </c>
      <c r="G2" s="13" t="s">
        <v>16</v>
      </c>
      <c r="H2" s="13" t="s">
        <v>17</v>
      </c>
      <c r="I2" s="13" t="s">
        <v>15</v>
      </c>
      <c r="J2" s="13" t="s">
        <v>18</v>
      </c>
      <c r="K2" s="13" t="s">
        <v>13</v>
      </c>
    </row>
    <row r="3" spans="1:12" s="9" customFormat="1" ht="83.4" customHeight="1" x14ac:dyDescent="0.25">
      <c r="A3" s="11" t="s">
        <v>6</v>
      </c>
      <c r="B3" s="8" t="s">
        <v>8</v>
      </c>
      <c r="C3" s="8" t="s">
        <v>9</v>
      </c>
      <c r="D3" s="8" t="s">
        <v>10</v>
      </c>
      <c r="E3" s="8" t="s">
        <v>11</v>
      </c>
      <c r="F3" s="8" t="s">
        <v>12</v>
      </c>
      <c r="G3" s="8" t="s">
        <v>11</v>
      </c>
      <c r="H3" s="8" t="s">
        <v>12</v>
      </c>
      <c r="I3" s="8" t="s">
        <v>8</v>
      </c>
      <c r="J3" s="8" t="s">
        <v>9</v>
      </c>
      <c r="K3" s="8" t="s">
        <v>10</v>
      </c>
    </row>
    <row r="4" spans="1:12" x14ac:dyDescent="0.3">
      <c r="A4" s="3" t="s">
        <v>0</v>
      </c>
      <c r="B4" s="7" t="s">
        <v>3</v>
      </c>
      <c r="C4" s="7" t="s">
        <v>3</v>
      </c>
      <c r="D4" s="7" t="s">
        <v>3</v>
      </c>
      <c r="E4" s="7" t="s">
        <v>4</v>
      </c>
      <c r="F4" s="7" t="s">
        <v>5</v>
      </c>
      <c r="G4" s="7" t="s">
        <v>4</v>
      </c>
      <c r="H4" s="7" t="s">
        <v>5</v>
      </c>
      <c r="I4" s="7" t="s">
        <v>3</v>
      </c>
      <c r="J4" s="7" t="s">
        <v>3</v>
      </c>
      <c r="K4" s="7" t="s">
        <v>3</v>
      </c>
    </row>
    <row r="5" spans="1:12" x14ac:dyDescent="0.3">
      <c r="A5" s="2">
        <v>44287</v>
      </c>
      <c r="B5" s="15">
        <v>443.68178807947015</v>
      </c>
      <c r="C5" s="15">
        <v>615.99980806675944</v>
      </c>
      <c r="D5" s="1" t="s">
        <v>7</v>
      </c>
      <c r="E5" s="1">
        <v>100</v>
      </c>
      <c r="F5" s="1">
        <f>100-E5</f>
        <v>0</v>
      </c>
      <c r="G5" s="16">
        <v>99.96</v>
      </c>
      <c r="H5" s="16">
        <f>100-G5</f>
        <v>4.0000000000006253E-2</v>
      </c>
      <c r="I5" s="15">
        <v>384.48247214438999</v>
      </c>
      <c r="J5" s="15">
        <v>249.79810351131999</v>
      </c>
      <c r="K5" s="1" t="s">
        <v>7</v>
      </c>
      <c r="L5" s="14"/>
    </row>
    <row r="6" spans="1:12" x14ac:dyDescent="0.3">
      <c r="A6" s="2">
        <f>A5+1</f>
        <v>44288</v>
      </c>
      <c r="B6" s="15">
        <v>468.32868456375843</v>
      </c>
      <c r="C6" s="15">
        <v>450.91778714285715</v>
      </c>
      <c r="D6" s="1" t="s">
        <v>7</v>
      </c>
      <c r="E6" s="1">
        <v>100</v>
      </c>
      <c r="F6" s="1">
        <f t="shared" ref="F6:F34" si="0">100-E6</f>
        <v>0</v>
      </c>
      <c r="G6" s="16">
        <v>99.96</v>
      </c>
      <c r="H6" s="16">
        <f t="shared" ref="H6:H69" si="1">100-G6</f>
        <v>4.0000000000006253E-2</v>
      </c>
      <c r="I6" s="15">
        <v>352.13343974112001</v>
      </c>
      <c r="J6" s="15">
        <v>164.95435001461999</v>
      </c>
      <c r="K6" s="1" t="s">
        <v>7</v>
      </c>
    </row>
    <row r="7" spans="1:12" x14ac:dyDescent="0.3">
      <c r="A7" s="2">
        <f t="shared" ref="A7:A70" si="2">A6+1</f>
        <v>44289</v>
      </c>
      <c r="B7" s="15">
        <v>537.84122516556283</v>
      </c>
      <c r="C7" s="15">
        <v>345.33046753246754</v>
      </c>
      <c r="D7" s="1" t="s">
        <v>7</v>
      </c>
      <c r="E7" s="1">
        <v>100</v>
      </c>
      <c r="F7" s="1">
        <f t="shared" si="0"/>
        <v>0</v>
      </c>
      <c r="G7" s="16">
        <v>99.96</v>
      </c>
      <c r="H7" s="16">
        <f t="shared" si="1"/>
        <v>4.0000000000006253E-2</v>
      </c>
      <c r="I7" s="15">
        <v>344.68352816152998</v>
      </c>
      <c r="J7" s="15">
        <v>246.75180425868001</v>
      </c>
      <c r="K7" s="1" t="s">
        <v>7</v>
      </c>
    </row>
    <row r="8" spans="1:12" x14ac:dyDescent="0.3">
      <c r="A8" s="2">
        <f t="shared" si="2"/>
        <v>44290</v>
      </c>
      <c r="B8" s="15">
        <v>409.94200000000001</v>
      </c>
      <c r="C8" s="15">
        <v>462.7340527108434</v>
      </c>
      <c r="D8" s="1" t="s">
        <v>7</v>
      </c>
      <c r="E8" s="1">
        <v>100</v>
      </c>
      <c r="F8" s="1">
        <f t="shared" si="0"/>
        <v>0</v>
      </c>
      <c r="G8" s="16">
        <v>99.96</v>
      </c>
      <c r="H8" s="16">
        <f t="shared" si="1"/>
        <v>4.0000000000006253E-2</v>
      </c>
      <c r="I8" s="15">
        <v>759.81625896634</v>
      </c>
      <c r="J8" s="15">
        <v>131.92937030098</v>
      </c>
      <c r="K8" s="1" t="s">
        <v>7</v>
      </c>
    </row>
    <row r="9" spans="1:12" x14ac:dyDescent="0.3">
      <c r="A9" s="2">
        <f t="shared" si="2"/>
        <v>44291</v>
      </c>
      <c r="B9" s="15">
        <v>316.74993749999999</v>
      </c>
      <c r="C9" s="15">
        <v>331.8981886227545</v>
      </c>
      <c r="D9" s="1" t="s">
        <v>7</v>
      </c>
      <c r="E9" s="1">
        <v>100</v>
      </c>
      <c r="F9" s="1">
        <f t="shared" si="0"/>
        <v>0</v>
      </c>
      <c r="G9" s="16">
        <v>100</v>
      </c>
      <c r="H9" s="16">
        <f t="shared" si="1"/>
        <v>0</v>
      </c>
      <c r="I9" s="15">
        <v>294.7988325101</v>
      </c>
      <c r="J9" s="15">
        <v>43.21117186144</v>
      </c>
      <c r="K9" s="1" t="s">
        <v>7</v>
      </c>
    </row>
    <row r="10" spans="1:12" x14ac:dyDescent="0.3">
      <c r="A10" s="2">
        <f t="shared" si="2"/>
        <v>44292</v>
      </c>
      <c r="B10" s="15">
        <v>343.46442857142858</v>
      </c>
      <c r="C10" s="15">
        <v>370.14929302987201</v>
      </c>
      <c r="D10" s="1" t="s">
        <v>7</v>
      </c>
      <c r="E10" s="1">
        <v>100</v>
      </c>
      <c r="F10" s="1">
        <f t="shared" si="0"/>
        <v>0</v>
      </c>
      <c r="G10" s="16">
        <v>100</v>
      </c>
      <c r="H10" s="16">
        <f t="shared" si="1"/>
        <v>0</v>
      </c>
      <c r="I10" s="15">
        <v>405.13715920042</v>
      </c>
      <c r="J10" s="15">
        <v>81.376924641710005</v>
      </c>
      <c r="K10" s="1" t="s">
        <v>7</v>
      </c>
    </row>
    <row r="11" spans="1:12" x14ac:dyDescent="0.3">
      <c r="A11" s="2">
        <f t="shared" si="2"/>
        <v>44293</v>
      </c>
      <c r="B11" s="15">
        <v>361.66688888888888</v>
      </c>
      <c r="C11" s="15">
        <v>430.82926470588239</v>
      </c>
      <c r="D11" s="1" t="s">
        <v>7</v>
      </c>
      <c r="E11" s="1">
        <v>100</v>
      </c>
      <c r="F11" s="1">
        <f t="shared" si="0"/>
        <v>0</v>
      </c>
      <c r="G11" s="16">
        <v>99.96</v>
      </c>
      <c r="H11" s="16">
        <f t="shared" si="1"/>
        <v>4.0000000000006253E-2</v>
      </c>
      <c r="I11" s="15">
        <v>386.59136853072999</v>
      </c>
      <c r="J11" s="15">
        <v>232.09909989528001</v>
      </c>
      <c r="K11" s="1" t="s">
        <v>7</v>
      </c>
    </row>
    <row r="12" spans="1:12" x14ac:dyDescent="0.3">
      <c r="A12" s="2">
        <f t="shared" si="2"/>
        <v>44294</v>
      </c>
      <c r="B12" s="15">
        <v>431.76923076923077</v>
      </c>
      <c r="C12" s="15">
        <v>704.80768602825754</v>
      </c>
      <c r="D12" s="1" t="s">
        <v>7</v>
      </c>
      <c r="E12" s="1">
        <v>100</v>
      </c>
      <c r="F12" s="1">
        <f t="shared" si="0"/>
        <v>0</v>
      </c>
      <c r="G12" s="16">
        <v>99.96</v>
      </c>
      <c r="H12" s="16">
        <f t="shared" si="1"/>
        <v>4.0000000000006253E-2</v>
      </c>
      <c r="I12" s="15">
        <v>393.30245119952002</v>
      </c>
      <c r="J12" s="15">
        <v>506.00543322968002</v>
      </c>
      <c r="K12" s="1" t="s">
        <v>7</v>
      </c>
    </row>
    <row r="13" spans="1:12" x14ac:dyDescent="0.3">
      <c r="A13" s="2">
        <f t="shared" si="2"/>
        <v>44295</v>
      </c>
      <c r="B13" s="15">
        <v>489.78936842105259</v>
      </c>
      <c r="C13" s="15">
        <v>479.7329641791045</v>
      </c>
      <c r="D13" s="1" t="s">
        <v>7</v>
      </c>
      <c r="E13" s="1">
        <v>100</v>
      </c>
      <c r="F13" s="1">
        <f t="shared" si="0"/>
        <v>0</v>
      </c>
      <c r="G13" s="16">
        <v>99.96</v>
      </c>
      <c r="H13" s="16">
        <f t="shared" si="1"/>
        <v>4.0000000000006253E-2</v>
      </c>
      <c r="I13" s="15">
        <v>370.48103533918999</v>
      </c>
      <c r="J13" s="15">
        <v>231.01090270015999</v>
      </c>
      <c r="K13" s="1" t="s">
        <v>7</v>
      </c>
    </row>
    <row r="14" spans="1:12" x14ac:dyDescent="0.3">
      <c r="A14" s="2">
        <f t="shared" si="2"/>
        <v>44296</v>
      </c>
      <c r="B14" s="15">
        <v>547.5</v>
      </c>
      <c r="C14" s="15">
        <v>921.29772413793103</v>
      </c>
      <c r="D14" s="1" t="s">
        <v>7</v>
      </c>
      <c r="E14" s="1">
        <v>100</v>
      </c>
      <c r="F14" s="1">
        <f t="shared" si="0"/>
        <v>0</v>
      </c>
      <c r="G14" s="16">
        <v>100</v>
      </c>
      <c r="H14" s="16">
        <f t="shared" si="1"/>
        <v>0</v>
      </c>
      <c r="I14" s="15">
        <v>313.17163022894999</v>
      </c>
      <c r="J14" s="15">
        <v>243.00351132951999</v>
      </c>
      <c r="K14" s="1" t="s">
        <v>7</v>
      </c>
    </row>
    <row r="15" spans="1:12" x14ac:dyDescent="0.3">
      <c r="A15" s="2">
        <f t="shared" si="2"/>
        <v>44297</v>
      </c>
      <c r="B15" s="15">
        <v>632.625</v>
      </c>
      <c r="C15" s="15">
        <v>739.3702561728395</v>
      </c>
      <c r="D15" s="1" t="s">
        <v>7</v>
      </c>
      <c r="E15" s="1">
        <v>100</v>
      </c>
      <c r="F15" s="1">
        <f t="shared" si="0"/>
        <v>0</v>
      </c>
      <c r="G15" s="16">
        <v>99.117500000000007</v>
      </c>
      <c r="H15" s="16">
        <f t="shared" si="1"/>
        <v>0.88249999999999318</v>
      </c>
      <c r="I15" s="15">
        <v>340.32625994694001</v>
      </c>
      <c r="J15" s="15">
        <v>420.37753250630999</v>
      </c>
      <c r="K15" s="1" t="s">
        <v>7</v>
      </c>
    </row>
    <row r="16" spans="1:12" x14ac:dyDescent="0.3">
      <c r="A16" s="2">
        <f t="shared" si="2"/>
        <v>44298</v>
      </c>
      <c r="B16" s="15">
        <v>408</v>
      </c>
      <c r="C16" s="15">
        <v>1192.2906127659573</v>
      </c>
      <c r="D16" s="1" t="s">
        <v>7</v>
      </c>
      <c r="E16" s="1">
        <v>100</v>
      </c>
      <c r="F16" s="1">
        <f t="shared" si="0"/>
        <v>0</v>
      </c>
      <c r="G16" s="16">
        <v>98.41749999999999</v>
      </c>
      <c r="H16" s="16">
        <f t="shared" si="1"/>
        <v>1.5825000000000102</v>
      </c>
      <c r="I16" s="15">
        <v>394.99211858498001</v>
      </c>
      <c r="J16" s="15">
        <v>175.38192986191001</v>
      </c>
      <c r="K16" s="1" t="s">
        <v>7</v>
      </c>
    </row>
    <row r="17" spans="1:11" x14ac:dyDescent="0.3">
      <c r="A17" s="2">
        <f t="shared" si="2"/>
        <v>44299</v>
      </c>
      <c r="B17" s="15">
        <v>585.69261538461535</v>
      </c>
      <c r="C17" s="15">
        <v>663.80650471698118</v>
      </c>
      <c r="D17" s="1" t="s">
        <v>7</v>
      </c>
      <c r="E17" s="1">
        <v>100</v>
      </c>
      <c r="F17" s="1">
        <f t="shared" si="0"/>
        <v>0</v>
      </c>
      <c r="G17" s="16">
        <v>99.67</v>
      </c>
      <c r="H17" s="16">
        <f t="shared" si="1"/>
        <v>0.32999999999999829</v>
      </c>
      <c r="I17" s="15">
        <v>360.33276042444999</v>
      </c>
      <c r="J17" s="15">
        <v>324.02539845070999</v>
      </c>
      <c r="K17" s="1" t="s">
        <v>7</v>
      </c>
    </row>
    <row r="18" spans="1:11" x14ac:dyDescent="0.3">
      <c r="A18" s="2">
        <f t="shared" si="2"/>
        <v>44300</v>
      </c>
      <c r="B18" s="15">
        <v>451.06700000000006</v>
      </c>
      <c r="C18" s="15">
        <v>373.51689814814819</v>
      </c>
      <c r="D18" s="1" t="s">
        <v>7</v>
      </c>
      <c r="E18" s="1">
        <v>100</v>
      </c>
      <c r="F18" s="1">
        <f t="shared" si="0"/>
        <v>0</v>
      </c>
      <c r="G18" s="16">
        <v>97.24</v>
      </c>
      <c r="H18" s="16">
        <f t="shared" si="1"/>
        <v>2.7600000000000051</v>
      </c>
      <c r="I18" s="15">
        <v>386.87433149684</v>
      </c>
      <c r="J18" s="15">
        <v>288.78124114193002</v>
      </c>
      <c r="K18" s="1" t="s">
        <v>7</v>
      </c>
    </row>
    <row r="19" spans="1:11" x14ac:dyDescent="0.3">
      <c r="A19" s="2">
        <f t="shared" si="2"/>
        <v>44301</v>
      </c>
      <c r="B19" s="15">
        <v>487.91666666666669</v>
      </c>
      <c r="C19" s="15">
        <v>470.85963338533543</v>
      </c>
      <c r="D19" s="1" t="s">
        <v>7</v>
      </c>
      <c r="E19" s="1">
        <v>100</v>
      </c>
      <c r="F19" s="1">
        <f t="shared" si="0"/>
        <v>0</v>
      </c>
      <c r="G19" s="16">
        <v>96.499999999999986</v>
      </c>
      <c r="H19" s="16">
        <f t="shared" si="1"/>
        <v>3.5000000000000142</v>
      </c>
      <c r="I19" s="15">
        <v>385.23258411817</v>
      </c>
      <c r="J19" s="15">
        <v>234.63231382199999</v>
      </c>
      <c r="K19" s="1" t="s">
        <v>7</v>
      </c>
    </row>
    <row r="20" spans="1:11" x14ac:dyDescent="0.3">
      <c r="A20" s="2">
        <f t="shared" si="2"/>
        <v>44302</v>
      </c>
      <c r="B20" s="15">
        <v>656.5</v>
      </c>
      <c r="C20" s="15">
        <v>679.41103973509928</v>
      </c>
      <c r="D20" s="1" t="s">
        <v>7</v>
      </c>
      <c r="E20" s="1">
        <v>100</v>
      </c>
      <c r="F20" s="1">
        <f t="shared" si="0"/>
        <v>0</v>
      </c>
      <c r="G20" s="16">
        <v>98.655000000000001</v>
      </c>
      <c r="H20" s="16">
        <f t="shared" si="1"/>
        <v>1.3449999999999989</v>
      </c>
      <c r="I20" s="15">
        <v>367.81234607315002</v>
      </c>
      <c r="J20" s="15">
        <v>259.70762651915999</v>
      </c>
      <c r="K20" s="1" t="s">
        <v>7</v>
      </c>
    </row>
    <row r="21" spans="1:11" x14ac:dyDescent="0.3">
      <c r="A21" s="2">
        <f t="shared" si="2"/>
        <v>44303</v>
      </c>
      <c r="B21" s="15">
        <v>548.14250000000004</v>
      </c>
      <c r="C21" s="15">
        <v>533.50554322580649</v>
      </c>
      <c r="D21" s="1" t="s">
        <v>7</v>
      </c>
      <c r="E21" s="1">
        <v>100</v>
      </c>
      <c r="F21" s="1">
        <f t="shared" si="0"/>
        <v>0</v>
      </c>
      <c r="G21" s="16">
        <v>100</v>
      </c>
      <c r="H21" s="16">
        <f t="shared" si="1"/>
        <v>0</v>
      </c>
      <c r="I21" s="15">
        <v>322.03229860499999</v>
      </c>
      <c r="J21" s="15">
        <v>267.74470337659</v>
      </c>
      <c r="K21" s="1" t="s">
        <v>7</v>
      </c>
    </row>
    <row r="22" spans="1:11" x14ac:dyDescent="0.3">
      <c r="A22" s="2">
        <f t="shared" si="2"/>
        <v>44304</v>
      </c>
      <c r="B22" s="15">
        <v>514.37800000000004</v>
      </c>
      <c r="C22" s="15">
        <v>509.54017755856972</v>
      </c>
      <c r="D22" s="1" t="s">
        <v>7</v>
      </c>
      <c r="E22" s="1">
        <v>100</v>
      </c>
      <c r="F22" s="1">
        <f t="shared" si="0"/>
        <v>0</v>
      </c>
      <c r="G22" s="16">
        <v>98.427499999999995</v>
      </c>
      <c r="H22" s="16">
        <f t="shared" si="1"/>
        <v>1.5725000000000051</v>
      </c>
      <c r="I22" s="15">
        <v>454.61618617574999</v>
      </c>
      <c r="J22" s="15">
        <v>349.38327496215999</v>
      </c>
      <c r="K22" s="1" t="s">
        <v>7</v>
      </c>
    </row>
    <row r="23" spans="1:11" x14ac:dyDescent="0.3">
      <c r="A23" s="2">
        <f t="shared" si="2"/>
        <v>44305</v>
      </c>
      <c r="B23" s="15">
        <v>331.2269705882353</v>
      </c>
      <c r="C23" s="15">
        <v>369.01620515970512</v>
      </c>
      <c r="D23" s="1" t="s">
        <v>7</v>
      </c>
      <c r="E23" s="1">
        <v>100</v>
      </c>
      <c r="F23" s="1">
        <f t="shared" si="0"/>
        <v>0</v>
      </c>
      <c r="G23" s="16">
        <v>99.504999999999995</v>
      </c>
      <c r="H23" s="16">
        <f t="shared" si="1"/>
        <v>0.49500000000000455</v>
      </c>
      <c r="I23" s="15">
        <v>383.26759966970002</v>
      </c>
      <c r="J23" s="15">
        <v>215.08552529280001</v>
      </c>
      <c r="K23" s="1" t="s">
        <v>7</v>
      </c>
    </row>
    <row r="24" spans="1:11" x14ac:dyDescent="0.3">
      <c r="A24" s="2">
        <f t="shared" si="2"/>
        <v>44306</v>
      </c>
      <c r="B24" s="15">
        <v>294.45374449339209</v>
      </c>
      <c r="C24" s="15">
        <v>512.2752397094431</v>
      </c>
      <c r="D24" s="1" t="s">
        <v>7</v>
      </c>
      <c r="E24" s="1">
        <v>100</v>
      </c>
      <c r="F24" s="1">
        <f t="shared" si="0"/>
        <v>0</v>
      </c>
      <c r="G24" s="16">
        <v>100</v>
      </c>
      <c r="H24" s="16">
        <f t="shared" si="1"/>
        <v>0</v>
      </c>
      <c r="I24" s="15">
        <v>391.65396465790002</v>
      </c>
      <c r="J24" s="15">
        <v>236.74016230352001</v>
      </c>
      <c r="K24" s="1" t="s">
        <v>7</v>
      </c>
    </row>
    <row r="25" spans="1:11" x14ac:dyDescent="0.3">
      <c r="A25" s="2">
        <f t="shared" si="2"/>
        <v>44307</v>
      </c>
      <c r="B25" s="15">
        <v>855.8434939759037</v>
      </c>
      <c r="C25" s="15">
        <v>717.96698607594931</v>
      </c>
      <c r="D25" s="1" t="s">
        <v>7</v>
      </c>
      <c r="E25" s="1">
        <v>100</v>
      </c>
      <c r="F25" s="1">
        <f t="shared" si="0"/>
        <v>0</v>
      </c>
      <c r="G25" s="16">
        <v>99.325000000000003</v>
      </c>
      <c r="H25" s="16">
        <f t="shared" si="1"/>
        <v>0.67499999999999716</v>
      </c>
      <c r="I25" s="15">
        <v>362.97560604136999</v>
      </c>
      <c r="J25" s="15">
        <v>245.26156937165001</v>
      </c>
      <c r="K25" s="1" t="s">
        <v>7</v>
      </c>
    </row>
    <row r="26" spans="1:11" x14ac:dyDescent="0.3">
      <c r="A26" s="2">
        <f t="shared" si="2"/>
        <v>44308</v>
      </c>
      <c r="B26" s="15">
        <v>318.35038818565403</v>
      </c>
      <c r="C26" s="15">
        <v>587.1704856070088</v>
      </c>
      <c r="D26" s="1" t="s">
        <v>7</v>
      </c>
      <c r="E26" s="1">
        <v>100</v>
      </c>
      <c r="F26" s="1">
        <f t="shared" si="0"/>
        <v>0</v>
      </c>
      <c r="G26" s="16">
        <v>99.49</v>
      </c>
      <c r="H26" s="16">
        <f t="shared" si="1"/>
        <v>0.51000000000000512</v>
      </c>
      <c r="I26" s="15">
        <v>365.25737559956002</v>
      </c>
      <c r="J26" s="15">
        <v>286.50865807398998</v>
      </c>
      <c r="K26" s="1" t="s">
        <v>7</v>
      </c>
    </row>
    <row r="27" spans="1:11" x14ac:dyDescent="0.3">
      <c r="A27" s="2">
        <f t="shared" si="2"/>
        <v>44309</v>
      </c>
      <c r="B27" s="15">
        <v>257.99515346534656</v>
      </c>
      <c r="C27" s="15">
        <v>749.65502956298212</v>
      </c>
      <c r="D27" s="1" t="s">
        <v>7</v>
      </c>
      <c r="E27" s="1">
        <v>100</v>
      </c>
      <c r="F27" s="1">
        <f t="shared" si="0"/>
        <v>0</v>
      </c>
      <c r="G27" s="16">
        <v>99.307500000000005</v>
      </c>
      <c r="H27" s="16">
        <f t="shared" si="1"/>
        <v>0.69249999999999545</v>
      </c>
      <c r="I27" s="15">
        <v>355.98285051503001</v>
      </c>
      <c r="J27" s="15">
        <v>257.36320099186997</v>
      </c>
      <c r="K27" s="1" t="s">
        <v>7</v>
      </c>
    </row>
    <row r="28" spans="1:11" x14ac:dyDescent="0.3">
      <c r="A28" s="2">
        <f t="shared" si="2"/>
        <v>44310</v>
      </c>
      <c r="B28" s="15">
        <v>237.67298104265404</v>
      </c>
      <c r="C28" s="15">
        <v>971.61237206266321</v>
      </c>
      <c r="D28" s="1" t="s">
        <v>7</v>
      </c>
      <c r="E28" s="1">
        <v>100</v>
      </c>
      <c r="F28" s="1">
        <f t="shared" si="0"/>
        <v>0</v>
      </c>
      <c r="G28" s="16">
        <v>100</v>
      </c>
      <c r="H28" s="16">
        <f t="shared" si="1"/>
        <v>0</v>
      </c>
      <c r="I28" s="15">
        <v>371.43520649966001</v>
      </c>
      <c r="J28" s="15">
        <v>218.52768278300999</v>
      </c>
      <c r="K28" s="1" t="s">
        <v>7</v>
      </c>
    </row>
    <row r="29" spans="1:11" x14ac:dyDescent="0.3">
      <c r="A29" s="2">
        <f t="shared" si="2"/>
        <v>44311</v>
      </c>
      <c r="B29" s="15">
        <v>265.50248756218906</v>
      </c>
      <c r="C29" s="15">
        <v>580.24037239583333</v>
      </c>
      <c r="D29" s="1" t="s">
        <v>7</v>
      </c>
      <c r="E29" s="1">
        <v>100</v>
      </c>
      <c r="F29" s="1">
        <f t="shared" si="0"/>
        <v>0</v>
      </c>
      <c r="G29" s="16">
        <v>99.435000000000002</v>
      </c>
      <c r="H29" s="16">
        <f t="shared" si="1"/>
        <v>0.56499999999999773</v>
      </c>
      <c r="I29" s="15">
        <v>454.47987117551997</v>
      </c>
      <c r="J29" s="15">
        <v>317.67978973357998</v>
      </c>
      <c r="K29" s="1" t="s">
        <v>7</v>
      </c>
    </row>
    <row r="30" spans="1:11" x14ac:dyDescent="0.3">
      <c r="A30" s="2">
        <f t="shared" si="2"/>
        <v>44312</v>
      </c>
      <c r="B30" s="15">
        <v>467.17268965517246</v>
      </c>
      <c r="C30" s="15">
        <v>342.74729822485199</v>
      </c>
      <c r="D30" s="1" t="s">
        <v>7</v>
      </c>
      <c r="E30" s="1">
        <v>100</v>
      </c>
      <c r="F30" s="1">
        <f t="shared" si="0"/>
        <v>0</v>
      </c>
      <c r="G30" s="16">
        <v>99.835000000000008</v>
      </c>
      <c r="H30" s="16">
        <f t="shared" si="1"/>
        <v>0.16499999999999204</v>
      </c>
      <c r="I30" s="15">
        <v>372.45927321174003</v>
      </c>
      <c r="J30" s="15">
        <v>199.74075648230999</v>
      </c>
      <c r="K30" s="1" t="s">
        <v>7</v>
      </c>
    </row>
    <row r="31" spans="1:11" x14ac:dyDescent="0.3">
      <c r="A31" s="2">
        <f t="shared" si="2"/>
        <v>44313</v>
      </c>
      <c r="B31" s="15">
        <v>560.58620689655174</v>
      </c>
      <c r="C31" s="15">
        <v>830.77109946714029</v>
      </c>
      <c r="D31" s="1" t="s">
        <v>7</v>
      </c>
      <c r="E31" s="1">
        <v>100</v>
      </c>
      <c r="F31" s="1">
        <f t="shared" si="0"/>
        <v>0</v>
      </c>
      <c r="G31" s="16">
        <v>99.652500000000003</v>
      </c>
      <c r="H31" s="16">
        <f t="shared" si="1"/>
        <v>0.34749999999999659</v>
      </c>
      <c r="I31" s="15">
        <v>370.30446736905998</v>
      </c>
      <c r="J31" s="15">
        <v>277.82364703092998</v>
      </c>
      <c r="K31" s="1" t="s">
        <v>7</v>
      </c>
    </row>
    <row r="32" spans="1:11" x14ac:dyDescent="0.3">
      <c r="A32" s="2">
        <f t="shared" si="2"/>
        <v>44314</v>
      </c>
      <c r="B32" s="15">
        <v>457.21734782608695</v>
      </c>
      <c r="C32" s="15">
        <v>1328.0716876122083</v>
      </c>
      <c r="D32" s="1" t="s">
        <v>7</v>
      </c>
      <c r="E32" s="1">
        <v>100</v>
      </c>
      <c r="F32" s="1">
        <f t="shared" si="0"/>
        <v>0</v>
      </c>
      <c r="G32" s="16">
        <v>99.652500000000003</v>
      </c>
      <c r="H32" s="16">
        <f t="shared" si="1"/>
        <v>0.34749999999999659</v>
      </c>
      <c r="I32" s="15">
        <v>362.80013041273003</v>
      </c>
      <c r="J32" s="15">
        <v>281.39762739414999</v>
      </c>
      <c r="K32" s="1" t="s">
        <v>7</v>
      </c>
    </row>
    <row r="33" spans="1:11" x14ac:dyDescent="0.3">
      <c r="A33" s="2">
        <f t="shared" si="2"/>
        <v>44315</v>
      </c>
      <c r="B33" s="15">
        <v>519.83341666666672</v>
      </c>
      <c r="C33" s="15">
        <v>1083.2891520912549</v>
      </c>
      <c r="D33" s="1" t="s">
        <v>7</v>
      </c>
      <c r="E33" s="1">
        <v>100</v>
      </c>
      <c r="F33" s="1">
        <f t="shared" si="0"/>
        <v>0</v>
      </c>
      <c r="G33" s="16">
        <v>99.667500000000004</v>
      </c>
      <c r="H33" s="16">
        <f t="shared" si="1"/>
        <v>0.33249999999999602</v>
      </c>
      <c r="I33" s="15">
        <v>399.24863957002998</v>
      </c>
      <c r="J33" s="15">
        <v>266.66672419976999</v>
      </c>
      <c r="K33" s="1" t="s">
        <v>7</v>
      </c>
    </row>
    <row r="34" spans="1:11" x14ac:dyDescent="0.3">
      <c r="A34" s="2">
        <f t="shared" si="2"/>
        <v>44316</v>
      </c>
      <c r="B34" s="15">
        <v>587.86680000000001</v>
      </c>
      <c r="C34" s="15">
        <v>316.79341776937616</v>
      </c>
      <c r="D34" s="1" t="s">
        <v>7</v>
      </c>
      <c r="E34" s="1">
        <v>100</v>
      </c>
      <c r="F34" s="1">
        <f t="shared" si="0"/>
        <v>0</v>
      </c>
      <c r="G34" s="16">
        <v>98.622500000000002</v>
      </c>
      <c r="H34" s="16">
        <f t="shared" si="1"/>
        <v>1.3774999999999977</v>
      </c>
      <c r="I34" s="15">
        <v>379.32729658227998</v>
      </c>
      <c r="J34" s="15">
        <v>194.38573063033999</v>
      </c>
      <c r="K34" s="1" t="s">
        <v>7</v>
      </c>
    </row>
    <row r="35" spans="1:11" x14ac:dyDescent="0.3">
      <c r="A35" s="2">
        <f t="shared" si="2"/>
        <v>44317</v>
      </c>
      <c r="B35" s="15">
        <v>460.44989999999996</v>
      </c>
      <c r="C35" s="15">
        <v>713.17892741935486</v>
      </c>
      <c r="D35" s="1" t="s">
        <v>7</v>
      </c>
      <c r="E35" s="1">
        <v>100</v>
      </c>
      <c r="F35" s="1">
        <v>0</v>
      </c>
      <c r="G35" s="16">
        <v>100</v>
      </c>
      <c r="H35" s="16">
        <f t="shared" si="1"/>
        <v>0</v>
      </c>
      <c r="I35" s="15">
        <v>354.38731284475</v>
      </c>
      <c r="J35" s="15">
        <v>347.99743715161998</v>
      </c>
      <c r="K35" s="1" t="s">
        <v>7</v>
      </c>
    </row>
    <row r="36" spans="1:11" x14ac:dyDescent="0.3">
      <c r="A36" s="2">
        <f t="shared" si="2"/>
        <v>44318</v>
      </c>
      <c r="B36" s="15">
        <v>382.18522222222225</v>
      </c>
      <c r="C36" s="15">
        <v>639.07440650406511</v>
      </c>
      <c r="D36" s="1" t="s">
        <v>7</v>
      </c>
      <c r="E36" s="1">
        <v>100</v>
      </c>
      <c r="F36" s="1">
        <v>0</v>
      </c>
      <c r="G36" s="16">
        <v>99.444999999999993</v>
      </c>
      <c r="H36" s="16">
        <f t="shared" si="1"/>
        <v>0.55500000000000682</v>
      </c>
      <c r="I36" s="15">
        <v>428.62060575550998</v>
      </c>
      <c r="J36" s="15">
        <v>313.98372629250002</v>
      </c>
      <c r="K36" s="1" t="s">
        <v>7</v>
      </c>
    </row>
    <row r="37" spans="1:11" x14ac:dyDescent="0.3">
      <c r="A37" s="2">
        <f t="shared" si="2"/>
        <v>44319</v>
      </c>
      <c r="B37" s="15">
        <v>494.94285714285712</v>
      </c>
      <c r="C37" s="15">
        <v>273.47952956081082</v>
      </c>
      <c r="D37" s="1" t="s">
        <v>7</v>
      </c>
      <c r="E37" s="1">
        <v>100</v>
      </c>
      <c r="F37" s="1">
        <v>0</v>
      </c>
      <c r="G37" s="16">
        <v>98.4375</v>
      </c>
      <c r="H37" s="16">
        <f t="shared" si="1"/>
        <v>1.5625</v>
      </c>
      <c r="I37" s="15">
        <v>394.64813114559001</v>
      </c>
      <c r="J37" s="15">
        <v>81.672567553510007</v>
      </c>
      <c r="K37" s="1" t="s">
        <v>7</v>
      </c>
    </row>
    <row r="38" spans="1:11" x14ac:dyDescent="0.3">
      <c r="A38" s="2">
        <f t="shared" si="2"/>
        <v>44320</v>
      </c>
      <c r="B38" s="15">
        <v>630.70558823529404</v>
      </c>
      <c r="C38" s="15">
        <v>459.94498337950142</v>
      </c>
      <c r="D38" s="1" t="s">
        <v>7</v>
      </c>
      <c r="E38" s="1">
        <v>100</v>
      </c>
      <c r="F38" s="1">
        <v>0</v>
      </c>
      <c r="G38" s="16">
        <v>99.835000000000008</v>
      </c>
      <c r="H38" s="16">
        <f t="shared" si="1"/>
        <v>0.16499999999999204</v>
      </c>
      <c r="I38" s="15">
        <v>394.14891689317</v>
      </c>
      <c r="J38" s="15">
        <v>166.16538125922</v>
      </c>
      <c r="K38" s="1" t="s">
        <v>7</v>
      </c>
    </row>
    <row r="39" spans="1:11" x14ac:dyDescent="0.3">
      <c r="A39" s="2">
        <f t="shared" si="2"/>
        <v>44321</v>
      </c>
      <c r="B39" s="15">
        <v>522.32367647058823</v>
      </c>
      <c r="C39" s="15">
        <v>1316.7071668404587</v>
      </c>
      <c r="D39" s="1" t="s">
        <v>7</v>
      </c>
      <c r="E39" s="1">
        <v>100</v>
      </c>
      <c r="F39" s="1">
        <v>0</v>
      </c>
      <c r="G39" s="16">
        <v>97.52000000000001</v>
      </c>
      <c r="H39" s="16">
        <f t="shared" si="1"/>
        <v>2.4799999999999898</v>
      </c>
      <c r="I39" s="15">
        <v>413.01396379375001</v>
      </c>
      <c r="J39" s="15">
        <v>309.46597348852998</v>
      </c>
      <c r="K39" s="1" t="s">
        <v>7</v>
      </c>
    </row>
    <row r="40" spans="1:11" x14ac:dyDescent="0.3">
      <c r="A40" s="2">
        <f t="shared" si="2"/>
        <v>44322</v>
      </c>
      <c r="B40" s="15">
        <v>582.9</v>
      </c>
      <c r="C40" s="15">
        <v>1237.4885720771852</v>
      </c>
      <c r="D40" s="1" t="s">
        <v>7</v>
      </c>
      <c r="E40" s="1">
        <v>100</v>
      </c>
      <c r="F40" s="1">
        <v>0</v>
      </c>
      <c r="G40" s="16">
        <v>98.612499999999997</v>
      </c>
      <c r="H40" s="16">
        <f t="shared" si="1"/>
        <v>1.3875000000000028</v>
      </c>
      <c r="I40" s="15">
        <v>393.62174320524002</v>
      </c>
      <c r="J40" s="15">
        <v>206.39736429958</v>
      </c>
      <c r="K40" s="1" t="s">
        <v>7</v>
      </c>
    </row>
    <row r="41" spans="1:11" x14ac:dyDescent="0.3">
      <c r="A41" s="2">
        <f t="shared" si="2"/>
        <v>44323</v>
      </c>
      <c r="B41" s="15">
        <v>507.18756250000001</v>
      </c>
      <c r="C41" s="15">
        <v>1947.6494866255143</v>
      </c>
      <c r="D41" s="1" t="s">
        <v>7</v>
      </c>
      <c r="E41" s="1">
        <v>100</v>
      </c>
      <c r="F41" s="1">
        <v>0</v>
      </c>
      <c r="G41" s="16">
        <v>98.447500000000005</v>
      </c>
      <c r="H41" s="16">
        <f t="shared" si="1"/>
        <v>1.5524999999999949</v>
      </c>
      <c r="I41" s="15">
        <v>379.96997309891998</v>
      </c>
      <c r="J41" s="15">
        <v>302.15270393658</v>
      </c>
      <c r="K41" s="1" t="s">
        <v>7</v>
      </c>
    </row>
    <row r="42" spans="1:11" x14ac:dyDescent="0.3">
      <c r="A42" s="2">
        <f t="shared" si="2"/>
        <v>44324</v>
      </c>
      <c r="B42" s="15">
        <v>632.91650000000004</v>
      </c>
      <c r="C42" s="15">
        <v>941.20108767471402</v>
      </c>
      <c r="D42" s="1" t="s">
        <v>7</v>
      </c>
      <c r="E42" s="1">
        <v>100</v>
      </c>
      <c r="F42" s="1">
        <v>0</v>
      </c>
      <c r="G42" s="16">
        <v>100</v>
      </c>
      <c r="H42" s="16">
        <f t="shared" si="1"/>
        <v>0</v>
      </c>
      <c r="I42" s="15">
        <v>347.92515449758997</v>
      </c>
      <c r="J42" s="15">
        <v>249.28345785568001</v>
      </c>
      <c r="K42" s="1" t="s">
        <v>7</v>
      </c>
    </row>
    <row r="43" spans="1:11" x14ac:dyDescent="0.3">
      <c r="A43" s="2">
        <f t="shared" si="2"/>
        <v>44325</v>
      </c>
      <c r="B43" s="15">
        <v>479.87537499999996</v>
      </c>
      <c r="C43" s="15">
        <v>444.44398218829519</v>
      </c>
      <c r="D43" s="1" t="s">
        <v>7</v>
      </c>
      <c r="E43" s="1">
        <v>100</v>
      </c>
      <c r="F43" s="1">
        <v>0</v>
      </c>
      <c r="G43" s="16">
        <v>99.074999999999989</v>
      </c>
      <c r="H43" s="16">
        <f t="shared" si="1"/>
        <v>0.92500000000001137</v>
      </c>
      <c r="I43" s="15">
        <v>376.87319120733002</v>
      </c>
      <c r="J43" s="15">
        <v>308.25397061174999</v>
      </c>
      <c r="K43" s="1" t="s">
        <v>7</v>
      </c>
    </row>
    <row r="44" spans="1:11" x14ac:dyDescent="0.3">
      <c r="A44" s="2">
        <f t="shared" si="2"/>
        <v>44326</v>
      </c>
      <c r="B44" s="15">
        <v>453.76470588235293</v>
      </c>
      <c r="C44" s="15">
        <v>488.08866923076926</v>
      </c>
      <c r="D44" s="1" t="s">
        <v>7</v>
      </c>
      <c r="E44" s="1">
        <v>100</v>
      </c>
      <c r="F44" s="1">
        <v>0</v>
      </c>
      <c r="G44" s="16">
        <v>95.89</v>
      </c>
      <c r="H44" s="16">
        <f t="shared" si="1"/>
        <v>4.1099999999999994</v>
      </c>
      <c r="I44" s="15">
        <v>432.82692943967999</v>
      </c>
      <c r="J44" s="15">
        <v>148.70540344212</v>
      </c>
      <c r="K44" s="1" t="s">
        <v>7</v>
      </c>
    </row>
    <row r="45" spans="1:11" x14ac:dyDescent="0.3">
      <c r="A45" s="2">
        <f t="shared" si="2"/>
        <v>44327</v>
      </c>
      <c r="B45" s="15">
        <v>1003.2754693877553</v>
      </c>
      <c r="C45" s="15">
        <v>557.37588084112144</v>
      </c>
      <c r="D45" s="1" t="s">
        <v>7</v>
      </c>
      <c r="E45" s="1">
        <v>100</v>
      </c>
      <c r="F45" s="1">
        <v>0</v>
      </c>
      <c r="G45" s="16">
        <v>96.862499999999997</v>
      </c>
      <c r="H45" s="16">
        <f t="shared" si="1"/>
        <v>3.1375000000000028</v>
      </c>
      <c r="I45" s="15">
        <v>481.71545406961002</v>
      </c>
      <c r="J45" s="15">
        <v>240.49887712705001</v>
      </c>
      <c r="K45" s="1" t="s">
        <v>7</v>
      </c>
    </row>
    <row r="46" spans="1:11" x14ac:dyDescent="0.3">
      <c r="A46" s="2">
        <f t="shared" si="2"/>
        <v>44328</v>
      </c>
      <c r="B46" s="15">
        <v>800.60834782608686</v>
      </c>
      <c r="C46" s="15">
        <v>1334.6926304591266</v>
      </c>
      <c r="D46" s="1" t="s">
        <v>7</v>
      </c>
      <c r="E46" s="1">
        <v>100</v>
      </c>
      <c r="F46" s="1">
        <v>0</v>
      </c>
      <c r="G46" s="16">
        <v>96.245000000000005</v>
      </c>
      <c r="H46" s="16">
        <f t="shared" si="1"/>
        <v>3.7549999999999955</v>
      </c>
      <c r="I46" s="15">
        <v>466.52917857142</v>
      </c>
      <c r="J46" s="15">
        <v>488.95706701358</v>
      </c>
      <c r="K46" s="1" t="s">
        <v>7</v>
      </c>
    </row>
    <row r="47" spans="1:11" x14ac:dyDescent="0.3">
      <c r="A47" s="2">
        <f t="shared" si="2"/>
        <v>44329</v>
      </c>
      <c r="B47" s="15">
        <v>699.94117647058829</v>
      </c>
      <c r="C47" s="15">
        <v>1201.6017712643677</v>
      </c>
      <c r="D47" s="1" t="s">
        <v>7</v>
      </c>
      <c r="E47" s="1">
        <v>100</v>
      </c>
      <c r="F47" s="1">
        <v>0</v>
      </c>
      <c r="G47" s="16">
        <v>95.775000000000006</v>
      </c>
      <c r="H47" s="16">
        <f t="shared" si="1"/>
        <v>4.2249999999999943</v>
      </c>
      <c r="I47" s="15">
        <v>526.34747894354996</v>
      </c>
      <c r="J47" s="15">
        <v>452.20901455149999</v>
      </c>
      <c r="K47" s="1" t="s">
        <v>7</v>
      </c>
    </row>
    <row r="48" spans="1:11" x14ac:dyDescent="0.3">
      <c r="A48" s="2">
        <f t="shared" si="2"/>
        <v>44330</v>
      </c>
      <c r="B48" s="15">
        <v>541.32178571428562</v>
      </c>
      <c r="C48" s="15">
        <v>872.03641731409562</v>
      </c>
      <c r="D48" s="1" t="s">
        <v>7</v>
      </c>
      <c r="E48" s="1">
        <v>100</v>
      </c>
      <c r="F48" s="1">
        <v>0</v>
      </c>
      <c r="G48" s="16">
        <v>95.15</v>
      </c>
      <c r="H48" s="16">
        <f t="shared" si="1"/>
        <v>4.8499999999999943</v>
      </c>
      <c r="I48" s="15">
        <v>508.77886452638</v>
      </c>
      <c r="J48" s="15">
        <v>417.51523510142999</v>
      </c>
      <c r="K48" s="1" t="s">
        <v>7</v>
      </c>
    </row>
    <row r="49" spans="1:11" x14ac:dyDescent="0.3">
      <c r="A49" s="2">
        <f t="shared" si="2"/>
        <v>44331</v>
      </c>
      <c r="B49" s="15">
        <v>392.61712765957446</v>
      </c>
      <c r="C49" s="15">
        <v>3422.6000658385087</v>
      </c>
      <c r="D49" s="1" t="s">
        <v>7</v>
      </c>
      <c r="E49" s="1">
        <v>100</v>
      </c>
      <c r="F49" s="1">
        <v>0</v>
      </c>
      <c r="G49" s="16">
        <v>99.487499999999997</v>
      </c>
      <c r="H49" s="16">
        <f t="shared" si="1"/>
        <v>0.51250000000000284</v>
      </c>
      <c r="I49" s="15">
        <v>525.44104134761994</v>
      </c>
      <c r="J49" s="15">
        <v>596.30864778988996</v>
      </c>
      <c r="K49" s="1" t="s">
        <v>7</v>
      </c>
    </row>
    <row r="50" spans="1:11" x14ac:dyDescent="0.3">
      <c r="A50" s="2">
        <f t="shared" si="2"/>
        <v>44332</v>
      </c>
      <c r="B50" s="15">
        <v>453.28131249999996</v>
      </c>
      <c r="C50" s="15">
        <v>891.96836956521747</v>
      </c>
      <c r="D50" s="1" t="s">
        <v>7</v>
      </c>
      <c r="E50" s="1">
        <v>100</v>
      </c>
      <c r="F50" s="1">
        <v>0</v>
      </c>
      <c r="G50" s="16">
        <v>99.956597222222214</v>
      </c>
      <c r="H50" s="16">
        <f t="shared" si="1"/>
        <v>4.3402777777785673E-2</v>
      </c>
      <c r="I50" s="15">
        <v>743.79060542797004</v>
      </c>
      <c r="J50" s="15">
        <v>411.90565753205999</v>
      </c>
      <c r="K50" s="1" t="s">
        <v>7</v>
      </c>
    </row>
    <row r="51" spans="1:11" x14ac:dyDescent="0.3">
      <c r="A51" s="2">
        <f t="shared" si="2"/>
        <v>44333</v>
      </c>
      <c r="B51" s="15">
        <v>406.83599453551915</v>
      </c>
      <c r="C51" s="15">
        <v>558.03796261682237</v>
      </c>
      <c r="D51" s="1" t="s">
        <v>7</v>
      </c>
      <c r="E51" s="1">
        <v>100</v>
      </c>
      <c r="F51" s="1">
        <v>0</v>
      </c>
      <c r="G51" s="16">
        <v>99.956597222222214</v>
      </c>
      <c r="H51" s="16">
        <f t="shared" si="1"/>
        <v>4.3402777777785673E-2</v>
      </c>
      <c r="I51" s="15">
        <v>619.91859767077995</v>
      </c>
      <c r="J51" s="15">
        <v>372.28466414901999</v>
      </c>
      <c r="K51" s="1" t="s">
        <v>7</v>
      </c>
    </row>
    <row r="52" spans="1:11" x14ac:dyDescent="0.3">
      <c r="A52" s="2">
        <f t="shared" si="2"/>
        <v>44334</v>
      </c>
      <c r="B52" s="15">
        <v>648.07317073170736</v>
      </c>
      <c r="C52" s="15">
        <v>1202.7397650334078</v>
      </c>
      <c r="D52" s="1" t="s">
        <v>7</v>
      </c>
      <c r="E52" s="1">
        <v>100</v>
      </c>
      <c r="F52" s="1">
        <v>0</v>
      </c>
      <c r="G52" s="16">
        <v>100</v>
      </c>
      <c r="H52" s="16">
        <f t="shared" si="1"/>
        <v>0</v>
      </c>
      <c r="I52" s="15">
        <v>630.42300202922002</v>
      </c>
      <c r="J52" s="15">
        <v>504.14556498344001</v>
      </c>
      <c r="K52" s="1" t="s">
        <v>7</v>
      </c>
    </row>
    <row r="53" spans="1:11" x14ac:dyDescent="0.3">
      <c r="A53" s="2">
        <f t="shared" si="2"/>
        <v>44335</v>
      </c>
      <c r="B53" s="15">
        <v>734.45005000000003</v>
      </c>
      <c r="C53" s="15">
        <v>577.0900886814469</v>
      </c>
      <c r="D53" s="1" t="s">
        <v>7</v>
      </c>
      <c r="E53" s="1">
        <v>100</v>
      </c>
      <c r="F53" s="1">
        <v>0</v>
      </c>
      <c r="G53" s="16">
        <v>99.956597222222214</v>
      </c>
      <c r="H53" s="16">
        <f t="shared" si="1"/>
        <v>4.3402777777785673E-2</v>
      </c>
      <c r="I53" s="15">
        <v>709.36944504426003</v>
      </c>
      <c r="J53" s="15">
        <v>578.65577689963004</v>
      </c>
      <c r="K53" s="1" t="s">
        <v>7</v>
      </c>
    </row>
    <row r="54" spans="1:11" x14ac:dyDescent="0.3">
      <c r="A54" s="2">
        <f t="shared" si="2"/>
        <v>44336</v>
      </c>
      <c r="B54" s="15">
        <v>509.42860714285717</v>
      </c>
      <c r="C54" s="15">
        <v>483.10549015317287</v>
      </c>
      <c r="D54" s="1" t="s">
        <v>7</v>
      </c>
      <c r="E54" s="1">
        <v>100</v>
      </c>
      <c r="F54" s="1">
        <v>0</v>
      </c>
      <c r="G54" s="16">
        <v>99.956597222222214</v>
      </c>
      <c r="H54" s="16">
        <f t="shared" si="1"/>
        <v>4.3402777777785673E-2</v>
      </c>
      <c r="I54" s="15">
        <v>691.16438567493003</v>
      </c>
      <c r="J54" s="15">
        <v>445.42835102729998</v>
      </c>
      <c r="K54" s="1" t="s">
        <v>7</v>
      </c>
    </row>
    <row r="55" spans="1:11" x14ac:dyDescent="0.3">
      <c r="A55" s="2">
        <f t="shared" si="2"/>
        <v>44337</v>
      </c>
      <c r="B55" s="15">
        <v>617.89969999999994</v>
      </c>
      <c r="C55" s="15">
        <v>1487.3324145534727</v>
      </c>
      <c r="D55" s="1" t="s">
        <v>7</v>
      </c>
      <c r="E55" s="1">
        <v>100</v>
      </c>
      <c r="F55" s="1">
        <v>0</v>
      </c>
      <c r="G55" s="16">
        <v>99.956597222222214</v>
      </c>
      <c r="H55" s="16">
        <f t="shared" si="1"/>
        <v>4.3402777777785673E-2</v>
      </c>
      <c r="I55" s="15">
        <v>679.03195629746995</v>
      </c>
      <c r="J55" s="15">
        <v>695.61346233217</v>
      </c>
      <c r="K55" s="1" t="s">
        <v>7</v>
      </c>
    </row>
    <row r="56" spans="1:11" x14ac:dyDescent="0.3">
      <c r="A56" s="2">
        <f t="shared" si="2"/>
        <v>44338</v>
      </c>
      <c r="B56" s="15">
        <v>465.78146875000004</v>
      </c>
      <c r="C56" s="15">
        <v>784.09114011976044</v>
      </c>
      <c r="D56" s="1" t="s">
        <v>7</v>
      </c>
      <c r="E56" s="1">
        <v>100</v>
      </c>
      <c r="F56" s="1">
        <v>0</v>
      </c>
      <c r="G56" s="16">
        <v>99.956597222222214</v>
      </c>
      <c r="H56" s="16">
        <f t="shared" si="1"/>
        <v>4.3402777777785673E-2</v>
      </c>
      <c r="I56" s="15">
        <v>969.67633964063998</v>
      </c>
      <c r="J56" s="15">
        <v>617.44462434765001</v>
      </c>
      <c r="K56" s="1" t="s">
        <v>7</v>
      </c>
    </row>
    <row r="57" spans="1:11" x14ac:dyDescent="0.3">
      <c r="A57" s="2">
        <f t="shared" si="2"/>
        <v>44339</v>
      </c>
      <c r="B57" s="15">
        <v>564.28150000000005</v>
      </c>
      <c r="C57" s="15">
        <v>619.82124672228849</v>
      </c>
      <c r="D57" s="1" t="s">
        <v>7</v>
      </c>
      <c r="E57" s="1">
        <v>100</v>
      </c>
      <c r="F57" s="1">
        <v>0</v>
      </c>
      <c r="G57" s="16">
        <v>99.913194444444443</v>
      </c>
      <c r="H57" s="16">
        <f t="shared" si="1"/>
        <v>8.6805555555557135E-2</v>
      </c>
      <c r="I57" s="15">
        <v>940.65307129347002</v>
      </c>
      <c r="J57" s="15">
        <v>446.38238143622999</v>
      </c>
      <c r="K57" s="1" t="s">
        <v>7</v>
      </c>
    </row>
    <row r="58" spans="1:11" x14ac:dyDescent="0.3">
      <c r="A58" s="2">
        <f t="shared" si="2"/>
        <v>44340</v>
      </c>
      <c r="B58" s="15">
        <v>1056.5623125</v>
      </c>
      <c r="C58" s="15">
        <v>816.75139425587463</v>
      </c>
      <c r="D58" s="1" t="s">
        <v>7</v>
      </c>
      <c r="E58" s="1">
        <v>100</v>
      </c>
      <c r="F58" s="1">
        <v>0</v>
      </c>
      <c r="G58" s="16">
        <v>99.956597222222214</v>
      </c>
      <c r="H58" s="16">
        <f t="shared" si="1"/>
        <v>4.3402777777785673E-2</v>
      </c>
      <c r="I58" s="15">
        <v>672.51141623254</v>
      </c>
      <c r="J58" s="15">
        <v>220.49182235974001</v>
      </c>
      <c r="K58" s="1" t="s">
        <v>7</v>
      </c>
    </row>
    <row r="59" spans="1:11" x14ac:dyDescent="0.3">
      <c r="A59" s="2">
        <f t="shared" si="2"/>
        <v>44341</v>
      </c>
      <c r="B59" s="15">
        <v>585.375</v>
      </c>
      <c r="C59" s="15">
        <v>922.81690229007631</v>
      </c>
      <c r="D59" s="1" t="s">
        <v>7</v>
      </c>
      <c r="E59" s="1">
        <v>100</v>
      </c>
      <c r="F59" s="1">
        <v>0</v>
      </c>
      <c r="G59" s="16">
        <v>99.913194444444443</v>
      </c>
      <c r="H59" s="16">
        <f t="shared" si="1"/>
        <v>8.6805555555557135E-2</v>
      </c>
      <c r="I59" s="15">
        <v>680.89847683519997</v>
      </c>
      <c r="J59" s="15">
        <v>496.81174968476</v>
      </c>
      <c r="K59" s="1" t="s">
        <v>7</v>
      </c>
    </row>
    <row r="60" spans="1:11" x14ac:dyDescent="0.3">
      <c r="A60" s="2">
        <f t="shared" si="2"/>
        <v>44342</v>
      </c>
      <c r="B60" s="15">
        <v>843.48908510638284</v>
      </c>
      <c r="C60" s="15">
        <v>868.89524600638958</v>
      </c>
      <c r="D60" s="1" t="s">
        <v>7</v>
      </c>
      <c r="E60" s="1">
        <v>100</v>
      </c>
      <c r="F60" s="1">
        <v>0</v>
      </c>
      <c r="G60" s="16">
        <v>99.913194444444443</v>
      </c>
      <c r="H60" s="16">
        <f t="shared" si="1"/>
        <v>8.6805555555557135E-2</v>
      </c>
      <c r="I60" s="15">
        <v>623.58346728909999</v>
      </c>
      <c r="J60" s="15">
        <v>438.52493663766001</v>
      </c>
      <c r="K60" s="1" t="s">
        <v>7</v>
      </c>
    </row>
    <row r="61" spans="1:11" x14ac:dyDescent="0.3">
      <c r="A61" s="2">
        <f t="shared" si="2"/>
        <v>44343</v>
      </c>
      <c r="B61" s="15">
        <v>552.28301886792451</v>
      </c>
      <c r="C61" s="15">
        <v>465.00493070866139</v>
      </c>
      <c r="D61" s="1" t="s">
        <v>7</v>
      </c>
      <c r="E61" s="1">
        <v>100</v>
      </c>
      <c r="F61" s="1">
        <v>0</v>
      </c>
      <c r="G61" s="16">
        <v>99.913194444444443</v>
      </c>
      <c r="H61" s="16">
        <f t="shared" si="1"/>
        <v>8.6805555555557135E-2</v>
      </c>
      <c r="I61" s="15">
        <v>624.55174933030003</v>
      </c>
      <c r="J61" s="15">
        <v>688.06554509209002</v>
      </c>
      <c r="K61" s="1" t="s">
        <v>7</v>
      </c>
    </row>
    <row r="62" spans="1:11" x14ac:dyDescent="0.3">
      <c r="A62" s="2">
        <f t="shared" si="2"/>
        <v>44344</v>
      </c>
      <c r="B62" s="15">
        <v>649.27272727272725</v>
      </c>
      <c r="C62" s="15">
        <v>422.4533958990537</v>
      </c>
      <c r="D62" s="1" t="s">
        <v>7</v>
      </c>
      <c r="E62" s="1">
        <v>100</v>
      </c>
      <c r="F62" s="1">
        <v>0</v>
      </c>
      <c r="G62" s="16">
        <v>99.869791666666657</v>
      </c>
      <c r="H62" s="16">
        <f t="shared" si="1"/>
        <v>0.13020833333334281</v>
      </c>
      <c r="I62" s="15">
        <v>661.22261380323005</v>
      </c>
      <c r="J62" s="15">
        <v>680.31660441342001</v>
      </c>
      <c r="K62" s="1" t="s">
        <v>7</v>
      </c>
    </row>
    <row r="63" spans="1:11" x14ac:dyDescent="0.3">
      <c r="A63" s="2">
        <f t="shared" si="2"/>
        <v>44345</v>
      </c>
      <c r="B63" s="15">
        <v>603.83349999999996</v>
      </c>
      <c r="C63" s="15">
        <v>347.0434193011647</v>
      </c>
      <c r="D63" s="1" t="s">
        <v>7</v>
      </c>
      <c r="E63" s="1">
        <v>100</v>
      </c>
      <c r="F63" s="1">
        <v>0</v>
      </c>
      <c r="G63" s="16">
        <v>99.956597222222214</v>
      </c>
      <c r="H63" s="16">
        <f t="shared" si="1"/>
        <v>4.3402777777785673E-2</v>
      </c>
      <c r="I63" s="15">
        <v>785.71006513125997</v>
      </c>
      <c r="J63" s="15">
        <v>543.08896531460005</v>
      </c>
      <c r="K63" s="1" t="s">
        <v>7</v>
      </c>
    </row>
    <row r="64" spans="1:11" x14ac:dyDescent="0.3">
      <c r="A64" s="2">
        <f t="shared" si="2"/>
        <v>44346</v>
      </c>
      <c r="B64" s="15">
        <v>485.38888888888891</v>
      </c>
      <c r="C64" s="15">
        <v>369.4218506944444</v>
      </c>
      <c r="D64" s="1" t="s">
        <v>7</v>
      </c>
      <c r="E64" s="1">
        <v>100</v>
      </c>
      <c r="F64" s="1">
        <v>0</v>
      </c>
      <c r="G64" s="16">
        <v>99.956597222222214</v>
      </c>
      <c r="H64" s="16">
        <f t="shared" si="1"/>
        <v>4.3402777777785673E-2</v>
      </c>
      <c r="I64" s="15">
        <v>875.78134430727005</v>
      </c>
      <c r="J64" s="15">
        <v>417.98910963297999</v>
      </c>
      <c r="K64" s="1" t="s">
        <v>7</v>
      </c>
    </row>
    <row r="65" spans="1:11" x14ac:dyDescent="0.3">
      <c r="A65" s="2">
        <f t="shared" si="2"/>
        <v>44347</v>
      </c>
      <c r="B65" s="15">
        <v>527.1875</v>
      </c>
      <c r="C65" s="15">
        <v>473.18289144736838</v>
      </c>
      <c r="D65" s="1" t="s">
        <v>7</v>
      </c>
      <c r="E65" s="1">
        <v>100</v>
      </c>
      <c r="F65" s="1">
        <v>0</v>
      </c>
      <c r="G65" s="16">
        <v>99.956597222222214</v>
      </c>
      <c r="H65" s="16">
        <f t="shared" si="1"/>
        <v>4.3402777777785673E-2</v>
      </c>
      <c r="I65" s="15">
        <v>615.63970821439</v>
      </c>
      <c r="J65" s="15">
        <v>190.57527097179999</v>
      </c>
      <c r="K65" s="1" t="s">
        <v>7</v>
      </c>
    </row>
    <row r="66" spans="1:11" x14ac:dyDescent="0.3">
      <c r="A66" s="2">
        <f t="shared" si="2"/>
        <v>44348</v>
      </c>
      <c r="B66" s="15">
        <v>816.80026666666652</v>
      </c>
      <c r="C66" s="15">
        <v>602.24160859728511</v>
      </c>
      <c r="D66" s="1" t="s">
        <v>7</v>
      </c>
      <c r="E66" s="1">
        <v>100</v>
      </c>
      <c r="F66" s="1">
        <v>0</v>
      </c>
      <c r="G66" s="16">
        <v>99.956597222222214</v>
      </c>
      <c r="H66" s="16">
        <f t="shared" si="1"/>
        <v>4.3402777777785673E-2</v>
      </c>
      <c r="I66" s="15">
        <v>658.57120570859001</v>
      </c>
      <c r="J66" s="15">
        <v>648.36730998166001</v>
      </c>
      <c r="K66" s="1" t="s">
        <v>7</v>
      </c>
    </row>
    <row r="67" spans="1:11" x14ac:dyDescent="0.3">
      <c r="A67" s="2">
        <f t="shared" si="2"/>
        <v>44349</v>
      </c>
      <c r="B67" s="15">
        <v>547.53353333333337</v>
      </c>
      <c r="C67" s="15">
        <v>2506.2011771700354</v>
      </c>
      <c r="D67" s="1" t="s">
        <v>7</v>
      </c>
      <c r="E67" s="1">
        <v>100</v>
      </c>
      <c r="F67" s="1">
        <v>0</v>
      </c>
      <c r="G67" s="16">
        <v>99.913194444444443</v>
      </c>
      <c r="H67" s="16">
        <f t="shared" si="1"/>
        <v>8.6805555555557135E-2</v>
      </c>
      <c r="I67" s="15">
        <v>642.76745993199995</v>
      </c>
      <c r="J67" s="15">
        <v>685.29727288386005</v>
      </c>
      <c r="K67" s="1" t="s">
        <v>7</v>
      </c>
    </row>
    <row r="68" spans="1:11" x14ac:dyDescent="0.3">
      <c r="A68" s="2">
        <f t="shared" si="2"/>
        <v>44350</v>
      </c>
      <c r="B68" s="15">
        <v>726.04873170731707</v>
      </c>
      <c r="C68" s="15">
        <v>2926.5041759708743</v>
      </c>
      <c r="D68" s="1" t="s">
        <v>7</v>
      </c>
      <c r="E68" s="1">
        <v>100</v>
      </c>
      <c r="F68" s="1">
        <v>0</v>
      </c>
      <c r="G68" s="16">
        <v>99.956597222222214</v>
      </c>
      <c r="H68" s="16">
        <f t="shared" si="1"/>
        <v>4.3402777777785673E-2</v>
      </c>
      <c r="I68" s="15">
        <v>579.72542699640996</v>
      </c>
      <c r="J68" s="15">
        <v>425.20679904651001</v>
      </c>
      <c r="K68" s="1" t="s">
        <v>7</v>
      </c>
    </row>
    <row r="69" spans="1:11" x14ac:dyDescent="0.3">
      <c r="A69" s="2">
        <f t="shared" si="2"/>
        <v>44351</v>
      </c>
      <c r="B69" s="15">
        <v>870.4545454545455</v>
      </c>
      <c r="C69" s="15">
        <v>602.66369145394015</v>
      </c>
      <c r="D69" s="1" t="s">
        <v>7</v>
      </c>
      <c r="E69" s="1">
        <v>100</v>
      </c>
      <c r="F69" s="1">
        <v>0</v>
      </c>
      <c r="G69" s="16">
        <v>99.956597222222214</v>
      </c>
      <c r="H69" s="16">
        <f t="shared" si="1"/>
        <v>4.3402777777785673E-2</v>
      </c>
      <c r="I69" s="15">
        <v>570.28720445062004</v>
      </c>
      <c r="J69" s="15">
        <v>481.00560071998001</v>
      </c>
      <c r="K69" s="1" t="s">
        <v>7</v>
      </c>
    </row>
    <row r="70" spans="1:11" x14ac:dyDescent="0.3">
      <c r="A70" s="2">
        <f t="shared" si="2"/>
        <v>44352</v>
      </c>
      <c r="B70" s="15">
        <v>675.5</v>
      </c>
      <c r="C70" s="15">
        <v>1595.7341329192545</v>
      </c>
      <c r="D70" s="1" t="s">
        <v>7</v>
      </c>
      <c r="E70" s="1">
        <v>100</v>
      </c>
      <c r="F70" s="1">
        <v>0</v>
      </c>
      <c r="G70" s="16">
        <v>99.956597222222214</v>
      </c>
      <c r="H70" s="16">
        <f t="shared" ref="H70:H94" si="3">100-G70</f>
        <v>4.3402777777785673E-2</v>
      </c>
      <c r="I70" s="15">
        <v>618.70797747833001</v>
      </c>
      <c r="J70" s="15">
        <v>959.42447325769001</v>
      </c>
      <c r="K70" s="1" t="s">
        <v>7</v>
      </c>
    </row>
    <row r="71" spans="1:11" x14ac:dyDescent="0.3">
      <c r="A71" s="2">
        <f t="shared" ref="A71:A95" si="4">A70+1</f>
        <v>44353</v>
      </c>
      <c r="B71" s="15">
        <v>801.5</v>
      </c>
      <c r="C71" s="15">
        <v>833.96750642673521</v>
      </c>
      <c r="D71" s="1" t="s">
        <v>7</v>
      </c>
      <c r="E71" s="1">
        <v>100</v>
      </c>
      <c r="F71" s="1">
        <v>0</v>
      </c>
      <c r="G71" s="16">
        <v>99.956597222222214</v>
      </c>
      <c r="H71" s="16">
        <f t="shared" si="3"/>
        <v>4.3402777777785673E-2</v>
      </c>
      <c r="I71" s="15">
        <v>501.45523883393997</v>
      </c>
      <c r="J71" s="15">
        <v>526.43492747145001</v>
      </c>
      <c r="K71" s="1" t="s">
        <v>7</v>
      </c>
    </row>
    <row r="72" spans="1:11" x14ac:dyDescent="0.3">
      <c r="A72" s="2">
        <f t="shared" si="4"/>
        <v>44354</v>
      </c>
      <c r="B72" s="15">
        <v>873.55555555555554</v>
      </c>
      <c r="C72" s="15">
        <v>564.00808060747659</v>
      </c>
      <c r="D72" s="1" t="s">
        <v>7</v>
      </c>
      <c r="E72" s="1">
        <v>100</v>
      </c>
      <c r="F72" s="1">
        <v>0</v>
      </c>
      <c r="G72" s="16">
        <v>99.913194444444443</v>
      </c>
      <c r="H72" s="16">
        <f t="shared" si="3"/>
        <v>8.6805555555557135E-2</v>
      </c>
      <c r="I72" s="15">
        <v>616.81139773065001</v>
      </c>
      <c r="J72" s="15">
        <v>479.89899010728999</v>
      </c>
      <c r="K72" s="1" t="s">
        <v>7</v>
      </c>
    </row>
    <row r="73" spans="1:11" x14ac:dyDescent="0.3">
      <c r="A73" s="2">
        <f t="shared" si="4"/>
        <v>44355</v>
      </c>
      <c r="B73" s="15">
        <v>634.23076923076928</v>
      </c>
      <c r="C73" s="15">
        <v>1024.901359857482</v>
      </c>
      <c r="D73" s="1" t="s">
        <v>7</v>
      </c>
      <c r="E73" s="1">
        <v>100</v>
      </c>
      <c r="F73" s="1">
        <v>0</v>
      </c>
      <c r="G73" s="16">
        <v>99.956597222222214</v>
      </c>
      <c r="H73" s="16">
        <f t="shared" si="3"/>
        <v>4.3402777777785673E-2</v>
      </c>
      <c r="I73" s="15">
        <v>524.21836188264001</v>
      </c>
      <c r="J73" s="15">
        <v>555.23156440643004</v>
      </c>
      <c r="K73" s="1" t="s">
        <v>7</v>
      </c>
    </row>
    <row r="74" spans="1:11" x14ac:dyDescent="0.3">
      <c r="A74" s="2">
        <f t="shared" si="4"/>
        <v>44356</v>
      </c>
      <c r="B74" s="15">
        <v>7896.625</v>
      </c>
      <c r="C74" s="15">
        <v>1673.5892494432071</v>
      </c>
      <c r="D74" s="1" t="s">
        <v>7</v>
      </c>
      <c r="E74" s="1">
        <v>100</v>
      </c>
      <c r="F74" s="1">
        <v>0</v>
      </c>
      <c r="G74" s="16">
        <v>99.869791666666657</v>
      </c>
      <c r="H74" s="16">
        <f t="shared" si="3"/>
        <v>0.13020833333334281</v>
      </c>
      <c r="I74" s="15">
        <v>1001.38942338189</v>
      </c>
      <c r="J74" s="15">
        <v>1982.4859123308099</v>
      </c>
      <c r="K74" s="1" t="s">
        <v>7</v>
      </c>
    </row>
    <row r="75" spans="1:11" x14ac:dyDescent="0.3">
      <c r="A75" s="2">
        <f t="shared" si="4"/>
        <v>44357</v>
      </c>
      <c r="B75" s="15">
        <v>903.83333333333337</v>
      </c>
      <c r="C75" s="15">
        <v>4346.0863533653846</v>
      </c>
      <c r="D75" s="1" t="s">
        <v>7</v>
      </c>
      <c r="E75" s="1">
        <v>100</v>
      </c>
      <c r="F75" s="1">
        <v>0</v>
      </c>
      <c r="G75" s="16">
        <v>99.913194444444443</v>
      </c>
      <c r="H75" s="16">
        <f t="shared" si="3"/>
        <v>8.6805555555557135E-2</v>
      </c>
      <c r="I75" s="15">
        <v>727.04870266849002</v>
      </c>
      <c r="J75" s="15">
        <v>833.49285475116005</v>
      </c>
      <c r="K75" s="1" t="s">
        <v>7</v>
      </c>
    </row>
    <row r="76" spans="1:11" x14ac:dyDescent="0.3">
      <c r="A76" s="2">
        <f t="shared" si="4"/>
        <v>44358</v>
      </c>
      <c r="B76" s="15">
        <v>677.64285714285711</v>
      </c>
      <c r="C76" s="15">
        <v>447.86666386554617</v>
      </c>
      <c r="D76" s="1" t="s">
        <v>7</v>
      </c>
      <c r="E76" s="1">
        <v>100</v>
      </c>
      <c r="F76" s="1">
        <v>0</v>
      </c>
      <c r="G76" s="16">
        <v>99.913194444444443</v>
      </c>
      <c r="H76" s="16">
        <f t="shared" si="3"/>
        <v>8.6805555555557135E-2</v>
      </c>
      <c r="I76" s="15">
        <v>561.09081377256996</v>
      </c>
      <c r="J76" s="15">
        <v>668.57827248138005</v>
      </c>
      <c r="K76" s="1" t="s">
        <v>7</v>
      </c>
    </row>
    <row r="77" spans="1:11" x14ac:dyDescent="0.3">
      <c r="A77" s="2">
        <f t="shared" si="4"/>
        <v>44359</v>
      </c>
      <c r="B77" s="15">
        <v>823.5</v>
      </c>
      <c r="C77" s="15">
        <v>1303.4539598494353</v>
      </c>
      <c r="D77" s="1" t="s">
        <v>7</v>
      </c>
      <c r="E77" s="1">
        <v>100</v>
      </c>
      <c r="F77" s="1">
        <v>0</v>
      </c>
      <c r="G77" s="16">
        <v>99.956597222222214</v>
      </c>
      <c r="H77" s="16">
        <f t="shared" si="3"/>
        <v>4.3402777777785673E-2</v>
      </c>
      <c r="I77" s="15">
        <v>751.81333692214002</v>
      </c>
      <c r="J77" s="15">
        <v>924.69923302563996</v>
      </c>
      <c r="K77" s="1" t="s">
        <v>7</v>
      </c>
    </row>
    <row r="78" spans="1:11" x14ac:dyDescent="0.3">
      <c r="A78" s="2">
        <f t="shared" si="4"/>
        <v>44360</v>
      </c>
      <c r="B78" s="15">
        <v>30106.5</v>
      </c>
      <c r="C78" s="15">
        <v>361.13806573957021</v>
      </c>
      <c r="D78" s="1" t="s">
        <v>7</v>
      </c>
      <c r="E78" s="1">
        <v>100</v>
      </c>
      <c r="F78" s="1">
        <v>0</v>
      </c>
      <c r="G78" s="16">
        <v>99.913194444444443</v>
      </c>
      <c r="H78" s="16">
        <f t="shared" si="3"/>
        <v>8.6805555555557135E-2</v>
      </c>
      <c r="I78" s="15">
        <v>817.31799045747005</v>
      </c>
      <c r="J78" s="15">
        <v>499.87528542603002</v>
      </c>
      <c r="K78" s="1" t="s">
        <v>7</v>
      </c>
    </row>
    <row r="79" spans="1:11" x14ac:dyDescent="0.3">
      <c r="A79" s="2">
        <f t="shared" si="4"/>
        <v>44361</v>
      </c>
      <c r="B79" s="15">
        <v>514.56521739130437</v>
      </c>
      <c r="C79" s="15">
        <v>762.68987762237771</v>
      </c>
      <c r="D79" s="1" t="s">
        <v>7</v>
      </c>
      <c r="E79" s="1">
        <v>100</v>
      </c>
      <c r="F79" s="1">
        <v>0</v>
      </c>
      <c r="G79" s="16">
        <v>99.913194444444443</v>
      </c>
      <c r="H79" s="16">
        <f t="shared" si="3"/>
        <v>8.6805555555557135E-2</v>
      </c>
      <c r="I79" s="15">
        <v>574.87652293357996</v>
      </c>
      <c r="J79" s="15">
        <v>193.8451200019</v>
      </c>
      <c r="K79" s="1" t="s">
        <v>7</v>
      </c>
    </row>
    <row r="80" spans="1:11" x14ac:dyDescent="0.3">
      <c r="A80" s="2">
        <f t="shared" si="4"/>
        <v>44362</v>
      </c>
      <c r="B80" s="15">
        <v>769.40009999999995</v>
      </c>
      <c r="C80" s="15">
        <v>1641.9814364060676</v>
      </c>
      <c r="D80" s="1" t="s">
        <v>7</v>
      </c>
      <c r="E80" s="1">
        <v>100</v>
      </c>
      <c r="F80" s="1">
        <v>0</v>
      </c>
      <c r="G80" s="16">
        <v>99.956597222222214</v>
      </c>
      <c r="H80" s="16">
        <f t="shared" si="3"/>
        <v>4.3402777777785673E-2</v>
      </c>
      <c r="I80" s="15">
        <v>555.94454999336995</v>
      </c>
      <c r="J80" s="15">
        <v>785.16585744508996</v>
      </c>
      <c r="K80" s="1" t="s">
        <v>7</v>
      </c>
    </row>
    <row r="81" spans="1:11" x14ac:dyDescent="0.3">
      <c r="A81" s="2">
        <f t="shared" si="4"/>
        <v>44363</v>
      </c>
      <c r="B81" s="15">
        <v>691.64285714285711</v>
      </c>
      <c r="C81" s="15">
        <v>1830.8365222482435</v>
      </c>
      <c r="D81" s="1" t="s">
        <v>7</v>
      </c>
      <c r="E81" s="1">
        <v>100</v>
      </c>
      <c r="F81" s="1">
        <v>0</v>
      </c>
      <c r="G81" s="16">
        <v>98.112499999999997</v>
      </c>
      <c r="H81" s="16">
        <f t="shared" si="3"/>
        <v>1.8875000000000028</v>
      </c>
      <c r="I81" s="15">
        <v>542.16307787561004</v>
      </c>
      <c r="J81" s="15">
        <v>734.89883743824998</v>
      </c>
      <c r="K81" s="1" t="s">
        <v>7</v>
      </c>
    </row>
    <row r="82" spans="1:11" x14ac:dyDescent="0.3">
      <c r="A82" s="2">
        <f t="shared" si="4"/>
        <v>44364</v>
      </c>
      <c r="B82" s="15">
        <v>652.6</v>
      </c>
      <c r="C82" s="15">
        <v>1171.1502677966103</v>
      </c>
      <c r="D82" s="1" t="s">
        <v>7</v>
      </c>
      <c r="E82" s="1">
        <v>100</v>
      </c>
      <c r="F82" s="1">
        <v>0</v>
      </c>
      <c r="G82" s="16">
        <v>97.742500000000007</v>
      </c>
      <c r="H82" s="16">
        <f t="shared" si="3"/>
        <v>2.2574999999999932</v>
      </c>
      <c r="I82" s="15">
        <v>535.43536040411004</v>
      </c>
      <c r="J82" s="15">
        <v>901.08310149266003</v>
      </c>
      <c r="K82" s="1" t="s">
        <v>7</v>
      </c>
    </row>
    <row r="83" spans="1:11" x14ac:dyDescent="0.3">
      <c r="A83" s="2">
        <f t="shared" si="4"/>
        <v>44365</v>
      </c>
      <c r="B83" s="15">
        <v>361.4998333333333</v>
      </c>
      <c r="C83" s="15">
        <v>436.44839560439567</v>
      </c>
      <c r="D83" s="1" t="s">
        <v>7</v>
      </c>
      <c r="E83" s="1">
        <v>100</v>
      </c>
      <c r="F83" s="1">
        <v>0</v>
      </c>
      <c r="G83" s="16">
        <v>94.594999999999999</v>
      </c>
      <c r="H83" s="16">
        <f t="shared" si="3"/>
        <v>5.4050000000000011</v>
      </c>
      <c r="I83" s="15">
        <v>616.88669813939998</v>
      </c>
      <c r="J83" s="15">
        <v>553.94857963490995</v>
      </c>
      <c r="K83" s="1" t="s">
        <v>7</v>
      </c>
    </row>
    <row r="84" spans="1:11" x14ac:dyDescent="0.3">
      <c r="A84" s="2">
        <f t="shared" si="4"/>
        <v>44366</v>
      </c>
      <c r="B84" s="15">
        <v>825</v>
      </c>
      <c r="C84" s="15">
        <v>1940.8515600991327</v>
      </c>
      <c r="D84" s="1" t="s">
        <v>7</v>
      </c>
      <c r="E84" s="1">
        <v>100</v>
      </c>
      <c r="F84" s="1">
        <v>0</v>
      </c>
      <c r="G84" s="16">
        <v>99.68</v>
      </c>
      <c r="H84" s="16">
        <f t="shared" si="3"/>
        <v>0.31999999999999318</v>
      </c>
      <c r="I84" s="15">
        <v>585.56769320162005</v>
      </c>
      <c r="J84" s="15">
        <v>935.36841926576005</v>
      </c>
      <c r="K84" s="1" t="s">
        <v>7</v>
      </c>
    </row>
    <row r="85" spans="1:11" x14ac:dyDescent="0.3">
      <c r="A85" s="2">
        <f t="shared" si="4"/>
        <v>44367</v>
      </c>
      <c r="B85" s="15" t="e">
        <v>#DIV/0!</v>
      </c>
      <c r="C85" s="15">
        <v>788.31532530120478</v>
      </c>
      <c r="D85" s="1" t="s">
        <v>7</v>
      </c>
      <c r="E85" s="1">
        <v>100</v>
      </c>
      <c r="F85" s="1">
        <v>0</v>
      </c>
      <c r="G85" s="16">
        <v>98.94</v>
      </c>
      <c r="H85" s="16">
        <f t="shared" si="3"/>
        <v>1.0600000000000023</v>
      </c>
      <c r="I85" s="15">
        <v>855.67117616617998</v>
      </c>
      <c r="J85" s="15">
        <v>643.95472188862004</v>
      </c>
      <c r="K85" s="1" t="s">
        <v>7</v>
      </c>
    </row>
    <row r="86" spans="1:11" x14ac:dyDescent="0.3">
      <c r="A86" s="2">
        <f t="shared" si="4"/>
        <v>44368</v>
      </c>
      <c r="B86" s="15">
        <v>529.02106382978718</v>
      </c>
      <c r="C86" s="15">
        <v>579.23947018348622</v>
      </c>
      <c r="D86" s="1" t="s">
        <v>7</v>
      </c>
      <c r="E86" s="1">
        <v>100</v>
      </c>
      <c r="F86" s="1">
        <v>0</v>
      </c>
      <c r="G86" s="16">
        <v>96.982500000000002</v>
      </c>
      <c r="H86" s="16">
        <f t="shared" si="3"/>
        <v>3.0174999999999983</v>
      </c>
      <c r="I86" s="15">
        <v>735.10651419307999</v>
      </c>
      <c r="J86" s="15">
        <v>393.46999467625</v>
      </c>
      <c r="K86" s="1" t="s">
        <v>7</v>
      </c>
    </row>
    <row r="87" spans="1:11" x14ac:dyDescent="0.3">
      <c r="A87" s="2">
        <f t="shared" si="4"/>
        <v>44369</v>
      </c>
      <c r="B87" s="15">
        <v>615.11340909090916</v>
      </c>
      <c r="C87" s="15">
        <v>804.25443719806765</v>
      </c>
      <c r="D87" s="1" t="s">
        <v>7</v>
      </c>
      <c r="E87" s="1">
        <v>100</v>
      </c>
      <c r="F87" s="1">
        <v>0</v>
      </c>
      <c r="G87" s="16">
        <v>95.58</v>
      </c>
      <c r="H87" s="16">
        <f t="shared" si="3"/>
        <v>4.4200000000000017</v>
      </c>
      <c r="I87" s="15">
        <v>837.44455273775998</v>
      </c>
      <c r="J87" s="15">
        <v>994.58442510195005</v>
      </c>
      <c r="K87" s="1" t="s">
        <v>7</v>
      </c>
    </row>
    <row r="88" spans="1:11" x14ac:dyDescent="0.3">
      <c r="A88" s="2">
        <f t="shared" si="4"/>
        <v>44370</v>
      </c>
      <c r="B88" s="15">
        <v>644.19354838709683</v>
      </c>
      <c r="C88" s="15">
        <v>2125.5053820359281</v>
      </c>
      <c r="D88" s="1" t="s">
        <v>7</v>
      </c>
      <c r="E88" s="1">
        <v>100</v>
      </c>
      <c r="F88" s="1">
        <v>0</v>
      </c>
      <c r="G88" s="16">
        <v>99.956597222222214</v>
      </c>
      <c r="H88" s="16">
        <f t="shared" si="3"/>
        <v>4.3402777777785673E-2</v>
      </c>
      <c r="I88" s="15">
        <v>899.76058675297998</v>
      </c>
      <c r="J88" s="15">
        <v>1026.9910402944499</v>
      </c>
      <c r="K88" s="1" t="s">
        <v>7</v>
      </c>
    </row>
    <row r="89" spans="1:11" x14ac:dyDescent="0.3">
      <c r="A89" s="2">
        <f t="shared" si="4"/>
        <v>44371</v>
      </c>
      <c r="B89" s="15">
        <v>627.66666666666663</v>
      </c>
      <c r="C89" s="15">
        <v>1955.970359096314</v>
      </c>
      <c r="D89" s="1" t="s">
        <v>7</v>
      </c>
      <c r="E89" s="1">
        <v>100</v>
      </c>
      <c r="F89" s="1">
        <v>0</v>
      </c>
      <c r="G89" s="16">
        <v>99.956597222222214</v>
      </c>
      <c r="H89" s="16">
        <f t="shared" si="3"/>
        <v>4.3402777777785673E-2</v>
      </c>
      <c r="I89" s="15">
        <v>872.66005709266005</v>
      </c>
      <c r="J89" s="15">
        <v>879.98629851161002</v>
      </c>
      <c r="K89" s="1" t="s">
        <v>7</v>
      </c>
    </row>
    <row r="90" spans="1:11" x14ac:dyDescent="0.3">
      <c r="A90" s="2">
        <f t="shared" si="4"/>
        <v>44372</v>
      </c>
      <c r="B90" s="15">
        <v>460.41666666666669</v>
      </c>
      <c r="C90" s="15">
        <v>1830.9882458628842</v>
      </c>
      <c r="D90" s="1" t="s">
        <v>7</v>
      </c>
      <c r="E90" s="1">
        <v>100</v>
      </c>
      <c r="F90" s="1">
        <v>0</v>
      </c>
      <c r="G90" s="16">
        <v>99.956597222222214</v>
      </c>
      <c r="H90" s="16">
        <f t="shared" si="3"/>
        <v>4.3402777777785673E-2</v>
      </c>
      <c r="I90" s="15">
        <v>875.76030066221995</v>
      </c>
      <c r="J90" s="15">
        <v>796.00342932082003</v>
      </c>
      <c r="K90" s="1" t="s">
        <v>7</v>
      </c>
    </row>
    <row r="91" spans="1:11" x14ac:dyDescent="0.3">
      <c r="A91" s="2">
        <f t="shared" si="4"/>
        <v>44373</v>
      </c>
      <c r="B91" s="15">
        <v>601.31804545454543</v>
      </c>
      <c r="C91" s="15">
        <v>332.99589740420271</v>
      </c>
      <c r="D91" s="1" t="s">
        <v>7</v>
      </c>
      <c r="E91" s="1">
        <v>100</v>
      </c>
      <c r="F91" s="1">
        <v>0</v>
      </c>
      <c r="G91" s="16">
        <v>99.956597222222214</v>
      </c>
      <c r="H91" s="16">
        <f t="shared" si="3"/>
        <v>4.3402777777785673E-2</v>
      </c>
      <c r="I91" s="15">
        <v>1471.98825981243</v>
      </c>
      <c r="J91" s="15">
        <v>620.07495519990005</v>
      </c>
      <c r="K91" s="1" t="s">
        <v>7</v>
      </c>
    </row>
    <row r="92" spans="1:11" x14ac:dyDescent="0.3">
      <c r="A92" s="2">
        <f t="shared" si="4"/>
        <v>44374</v>
      </c>
      <c r="B92" s="15">
        <v>674.83299999999997</v>
      </c>
      <c r="C92" s="15">
        <v>648.24993709043247</v>
      </c>
      <c r="D92" s="1" t="s">
        <v>7</v>
      </c>
      <c r="E92" s="1">
        <v>100</v>
      </c>
      <c r="F92" s="1">
        <v>0</v>
      </c>
      <c r="G92" s="16">
        <v>99.956597222222214</v>
      </c>
      <c r="H92" s="16">
        <f t="shared" si="3"/>
        <v>4.3402777777785673E-2</v>
      </c>
      <c r="I92" s="15">
        <v>1294.6292845484199</v>
      </c>
      <c r="J92" s="15">
        <v>588.02706313016995</v>
      </c>
      <c r="K92" s="1" t="s">
        <v>7</v>
      </c>
    </row>
    <row r="93" spans="1:11" x14ac:dyDescent="0.3">
      <c r="A93" s="2">
        <f t="shared" si="4"/>
        <v>44375</v>
      </c>
      <c r="B93" s="15">
        <v>484.49468421052626</v>
      </c>
      <c r="C93" s="15">
        <v>560.94161004784689</v>
      </c>
      <c r="D93" s="1" t="s">
        <v>7</v>
      </c>
      <c r="E93" s="1">
        <v>100</v>
      </c>
      <c r="F93" s="1">
        <v>0</v>
      </c>
      <c r="G93" s="16">
        <v>99.956597222222214</v>
      </c>
      <c r="H93" s="16">
        <f t="shared" si="3"/>
        <v>4.3402777777785673E-2</v>
      </c>
      <c r="I93" s="15">
        <v>744.74268888441998</v>
      </c>
      <c r="J93" s="15">
        <v>210.75648979178999</v>
      </c>
      <c r="K93" s="1" t="s">
        <v>7</v>
      </c>
    </row>
    <row r="94" spans="1:11" x14ac:dyDescent="0.3">
      <c r="A94" s="2">
        <f t="shared" si="4"/>
        <v>44376</v>
      </c>
      <c r="B94" s="15">
        <v>666.77369811320762</v>
      </c>
      <c r="C94" s="15">
        <v>623.37128265765773</v>
      </c>
      <c r="D94" s="1" t="s">
        <v>7</v>
      </c>
      <c r="E94" s="1">
        <v>100</v>
      </c>
      <c r="F94" s="1">
        <v>0</v>
      </c>
      <c r="G94" s="16">
        <v>99.956597222222214</v>
      </c>
      <c r="H94" s="16">
        <f t="shared" si="3"/>
        <v>4.3402777777785673E-2</v>
      </c>
      <c r="I94" s="15">
        <v>791.35917366220997</v>
      </c>
      <c r="J94" s="15">
        <v>347.2666974471</v>
      </c>
      <c r="K94" s="1" t="s">
        <v>7</v>
      </c>
    </row>
    <row r="95" spans="1:11" x14ac:dyDescent="0.3">
      <c r="A95" s="2">
        <f t="shared" si="4"/>
        <v>44377</v>
      </c>
      <c r="B95" s="15">
        <v>3144.7499705882356</v>
      </c>
      <c r="C95" s="15">
        <v>3634.927817839196</v>
      </c>
      <c r="D95" s="1" t="s">
        <v>7</v>
      </c>
      <c r="E95" s="1">
        <v>100</v>
      </c>
      <c r="F95" s="1">
        <v>0</v>
      </c>
      <c r="G95" s="16">
        <v>99.956597222222214</v>
      </c>
      <c r="H95" s="16">
        <f t="shared" ref="H95" si="5">100-G95</f>
        <v>4.3402777777785673E-2</v>
      </c>
      <c r="I95" s="15">
        <v>1069.57152670957</v>
      </c>
      <c r="J95" s="15">
        <v>862.15537173067003</v>
      </c>
      <c r="K95" s="1" t="s">
        <v>7</v>
      </c>
    </row>
    <row r="96" spans="1:11" x14ac:dyDescent="0.3">
      <c r="A96" s="1" t="s">
        <v>1</v>
      </c>
      <c r="B96" s="1" t="s">
        <v>7</v>
      </c>
      <c r="C96" s="1" t="s">
        <v>7</v>
      </c>
      <c r="D96" s="1" t="s">
        <v>7</v>
      </c>
      <c r="E96" s="1"/>
      <c r="F96" s="1" t="s">
        <v>7</v>
      </c>
      <c r="G96" s="1" t="s">
        <v>7</v>
      </c>
      <c r="H96" s="1" t="s">
        <v>7</v>
      </c>
      <c r="I96" s="1" t="s">
        <v>7</v>
      </c>
      <c r="J96" s="1" t="s">
        <v>7</v>
      </c>
      <c r="K96" s="1" t="s">
        <v>7</v>
      </c>
    </row>
    <row r="97" spans="1:11" ht="28.8" x14ac:dyDescent="0.3">
      <c r="A97" s="4" t="s">
        <v>2</v>
      </c>
      <c r="B97" s="1" t="s">
        <v>7</v>
      </c>
      <c r="C97" s="1" t="s">
        <v>7</v>
      </c>
      <c r="D97" s="1" t="s">
        <v>7</v>
      </c>
      <c r="E97" s="1" t="s">
        <v>7</v>
      </c>
      <c r="F97" s="1" t="s">
        <v>7</v>
      </c>
      <c r="G97" s="1" t="s">
        <v>7</v>
      </c>
      <c r="H97" s="1" t="s">
        <v>7</v>
      </c>
      <c r="I97" s="1" t="s">
        <v>7</v>
      </c>
      <c r="J97" s="1" t="s">
        <v>7</v>
      </c>
      <c r="K97" s="1" t="s">
        <v>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 KPI per esenzione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Gorga, Francesca</dc:creator>
  <cp:lastModifiedBy>PASQUALE Coda</cp:lastModifiedBy>
  <cp:lastPrinted>2019-07-22T15:49:54Z</cp:lastPrinted>
  <dcterms:created xsi:type="dcterms:W3CDTF">2019-02-04T09:42:42Z</dcterms:created>
  <dcterms:modified xsi:type="dcterms:W3CDTF">2021-07-08T17:13:57Z</dcterms:modified>
</cp:coreProperties>
</file>